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triciaweenink/Library/Mobile Documents/com~apple~CloudDocs/"/>
    </mc:Choice>
  </mc:AlternateContent>
  <xr:revisionPtr revIDLastSave="0" documentId="13_ncr:1_{C91B36AE-DD1C-2F46-AD3E-D943F2656559}" xr6:coauthVersionLast="47" xr6:coauthVersionMax="47" xr10:uidLastSave="{00000000-0000-0000-0000-000000000000}"/>
  <bookViews>
    <workbookView xWindow="0" yWindow="500" windowWidth="44800" windowHeight="23000" xr2:uid="{49B1C4ED-1D76-F749-BE0A-35A961C6A92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K46" i="1"/>
  <c r="E52" i="1"/>
</calcChain>
</file>

<file path=xl/sharedStrings.xml><?xml version="1.0" encoding="utf-8"?>
<sst xmlns="http://schemas.openxmlformats.org/spreadsheetml/2006/main" count="104" uniqueCount="90">
  <si>
    <t xml:space="preserve">Projectenbank Soroptimisten International Zwolle </t>
  </si>
  <si>
    <t>Diana Veltman boekenhoek</t>
  </si>
  <si>
    <t>post</t>
  </si>
  <si>
    <t>opmerking</t>
  </si>
  <si>
    <t>bedrag</t>
  </si>
  <si>
    <t>INKOMSTEN</t>
  </si>
  <si>
    <t>UITGAVEN</t>
  </si>
  <si>
    <t xml:space="preserve">Sisterride </t>
  </si>
  <si>
    <t>Green Evelien</t>
  </si>
  <si>
    <t>Solar Sister</t>
  </si>
  <si>
    <t>Bethany children's Home</t>
  </si>
  <si>
    <t>Bethany Children's Home</t>
  </si>
  <si>
    <t>wijnactie</t>
  </si>
  <si>
    <t xml:space="preserve">Portret Zwolle </t>
  </si>
  <si>
    <t xml:space="preserve">Diner voor zes </t>
  </si>
  <si>
    <t xml:space="preserve"> Sisterride </t>
  </si>
  <si>
    <t>extra sponsoring Solar Sisters</t>
  </si>
  <si>
    <t xml:space="preserve">inleveren oud goud </t>
  </si>
  <si>
    <t xml:space="preserve">Busje van Adri </t>
  </si>
  <si>
    <t>totaal</t>
  </si>
  <si>
    <t>overname spullen Belgie Marian</t>
  </si>
  <si>
    <t>pindamannetjes</t>
  </si>
  <si>
    <t xml:space="preserve">      busje van Adri april 2024</t>
  </si>
  <si>
    <t xml:space="preserve">      Busje van adri maart 2024</t>
  </si>
  <si>
    <t xml:space="preserve">      busje van adri mei 2024</t>
  </si>
  <si>
    <t xml:space="preserve">      busje van Adri september 2024</t>
  </si>
  <si>
    <t xml:space="preserve">      busje van Adri oktober 2024</t>
  </si>
  <si>
    <t xml:space="preserve">      busje van Adri november 2024</t>
  </si>
  <si>
    <t xml:space="preserve">      busje van Adri december 2024</t>
  </si>
  <si>
    <t xml:space="preserve">      1e ronde</t>
  </si>
  <si>
    <t xml:space="preserve">      2e ronde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</si>
  <si>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</si>
  <si>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</si>
  <si>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</si>
  <si>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</si>
  <si>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</si>
  <si>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</si>
  <si>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</si>
  <si>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</si>
  <si>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</si>
  <si>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2.0</t>
  </si>
  <si>
    <t>2.1</t>
  </si>
  <si>
    <t>bankkosten</t>
  </si>
  <si>
    <t xml:space="preserve">      bankkosten december '23</t>
  </si>
  <si>
    <t xml:space="preserve">      bankkosten januari '24</t>
  </si>
  <si>
    <t xml:space="preserve">      bankkosten februari '24</t>
  </si>
  <si>
    <t xml:space="preserve">      bankkosten maart '24</t>
  </si>
  <si>
    <t xml:space="preserve">      bankkosten april </t>
  </si>
  <si>
    <t xml:space="preserve">      bankkosten mei '24</t>
  </si>
  <si>
    <t xml:space="preserve">      bankkosten juni</t>
  </si>
  <si>
    <t xml:space="preserve">      bankkosten juli</t>
  </si>
  <si>
    <t xml:space="preserve">      bankkosten augustus</t>
  </si>
  <si>
    <t xml:space="preserve">      bankkosten september</t>
  </si>
  <si>
    <t xml:space="preserve">      bankkosten oktober</t>
  </si>
  <si>
    <t xml:space="preserve">      bankkosten november </t>
  </si>
  <si>
    <t>De Horecamannen</t>
  </si>
  <si>
    <t>wijnzakken</t>
  </si>
  <si>
    <t>Weingut Elberdinger</t>
  </si>
  <si>
    <t xml:space="preserve"> Zakelijke rekening</t>
  </si>
  <si>
    <t xml:space="preserve">Saldo 01-01-2024 € 1.575,38 </t>
  </si>
  <si>
    <t xml:space="preserve">Saldo 31-12-2024 € 7.692,96 </t>
  </si>
  <si>
    <t>SpaarRekening</t>
  </si>
  <si>
    <t>rente € 67,58</t>
  </si>
  <si>
    <t>Wijnactie</t>
  </si>
  <si>
    <t>2.2</t>
  </si>
  <si>
    <t xml:space="preserve">        Van Wijhe Verf </t>
  </si>
  <si>
    <t xml:space="preserve">      Storm recruitment </t>
  </si>
  <si>
    <t xml:space="preserve">       terugbetaling van Elberdinger ivm korting</t>
  </si>
  <si>
    <t xml:space="preserve">      verkoop wijn</t>
  </si>
  <si>
    <t xml:space="preserve">      Mode Theater</t>
  </si>
  <si>
    <t xml:space="preserve">      Vaber Holding</t>
  </si>
  <si>
    <t xml:space="preserve">       Jong Bouw</t>
  </si>
  <si>
    <t>opbrengst scheurkalenders Imke</t>
  </si>
  <si>
    <t>Hanos alcoholvrije wijn</t>
  </si>
  <si>
    <t>wijn voor de proeverij</t>
  </si>
  <si>
    <t>stickers voor wijnzakken</t>
  </si>
  <si>
    <t>Weingut Groebe</t>
  </si>
  <si>
    <t>attentie mw C Summen, Stadtlohn</t>
  </si>
  <si>
    <t xml:space="preserve">      busje van Adri contant 2023</t>
  </si>
  <si>
    <t xml:space="preserve">      (bedrag in 2025 op de rekening )</t>
  </si>
  <si>
    <t>*</t>
  </si>
  <si>
    <t xml:space="preserve">* zie onder voor totaal over 2024 </t>
  </si>
  <si>
    <r>
      <rPr>
        <b/>
        <sz val="12"/>
        <color theme="1"/>
        <rFont val="Aptos Narrow"/>
        <scheme val="minor"/>
      </rPr>
      <t>totaal over 2024</t>
    </r>
    <r>
      <rPr>
        <sz val="12"/>
        <color theme="1"/>
        <rFont val="Aptos Narrow"/>
        <family val="2"/>
        <scheme val="minor"/>
      </rPr>
      <t xml:space="preserve"> (excl contant over 2023)</t>
    </r>
  </si>
  <si>
    <t>BUSJE VAN ADRI</t>
  </si>
  <si>
    <t>busje van Adri contant over 2024</t>
  </si>
  <si>
    <t xml:space="preserve">Saldo 01-01-2024 </t>
  </si>
  <si>
    <t xml:space="preserve">Saldo 31-12-2024 </t>
  </si>
  <si>
    <t xml:space="preserve"> L Genseberger</t>
  </si>
  <si>
    <t xml:space="preserve">Theatercollege </t>
  </si>
  <si>
    <t xml:space="preserve">       afrekening Academiehuis Grote kerk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</si>
</sst>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_);[Red]\(&quot;€&quot;\ #,##0.00\)"/>
    <numFmt numFmtId="164" formatCode="&quot;€&quot;\ #,##0.00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20"/>
      <color theme="1"/>
      <name val="Aptos Narrow"/>
      <family val="2"/>
      <scheme val="minor"/>
    </font>
    <font>
      <sz val="12"/>
      <color rgb="FF000000"/>
      <name val="Helvetica"/>
      <family val="2"/>
    </font>
    <font>
      <b/>
      <sz val="12"/>
      <color theme="1"/>
      <name val="Aptos Narrow"/>
      <family val="2"/>
      <scheme val="minor"/>
    </font>
    <font>
      <b/>
      <sz val="12"/>
      <color rgb="FF000000"/>
      <name val="Helvetica"/>
      <family val="2"/>
    </font>
    <font>
      <sz val="10"/>
      <color rgb="FF023AFF"/>
      <name val="Helvetica"/>
      <family val="2"/>
    </font>
    <font>
      <sz val="10"/>
      <color rgb="FF000000"/>
      <name val="Helvetica"/>
      <family val="2"/>
    </font>
    <font>
      <b/>
      <sz val="12"/>
      <color rgb="FF023AFF"/>
      <name val="Helvetica"/>
      <family val="2"/>
    </font>
    <font>
      <b/>
      <sz val="12"/>
      <color rgb="FF000000"/>
      <name val="Aptos Narrow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6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/>
    <xf numFmtId="164" fontId="1" fillId="2" borderId="0" xfId="0" applyNumberFormat="1" applyFont="1" applyFill="1"/>
    <xf numFmtId="164" fontId="0" fillId="2" borderId="0" xfId="0" applyNumberFormat="1" applyFill="1"/>
    <xf numFmtId="14" fontId="0" fillId="2" borderId="0" xfId="0" applyNumberFormat="1" applyFill="1"/>
    <xf numFmtId="164" fontId="2" fillId="0" borderId="0" xfId="0" applyNumberFormat="1" applyFont="1"/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14" fontId="1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 applyAlignment="1">
      <alignment horizontal="left"/>
    </xf>
    <xf numFmtId="0" fontId="1" fillId="2" borderId="0" xfId="0" applyFont="1" applyFill="1"/>
    <xf numFmtId="0" fontId="10" fillId="0" borderId="0" xfId="0" applyFont="1"/>
    <xf numFmtId="164" fontId="0" fillId="0" borderId="1" xfId="0" applyNumberFormat="1" applyBorder="1"/>
    <xf numFmtId="14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/>
    <xf numFmtId="8" fontId="1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5069C-53A7-DE48-8C80-90C6B569597B}">
  <dimension ref="A1:T66"/>
  <sheetViews>
    <sheetView tabSelected="1" topLeftCell="A3" workbookViewId="0">
      <selection activeCell="I30" sqref="I30"/>
    </sheetView>
  </sheetViews>
  <sheetFormatPr baseColWidth="10" defaultRowHeight="16" x14ac:dyDescent="0.2"/>
  <cols>
    <col min="1" max="1" width="6.5" style="8" customWidth="1"/>
    <col min="2" max="2" width="32.33203125" customWidth="1"/>
    <col min="3" max="3" width="9.33203125" style="2" customWidth="1"/>
    <col min="4" max="4" width="9.5" customWidth="1"/>
    <col min="5" max="5" width="10.1640625" customWidth="1"/>
    <col min="6" max="6" width="1.5" style="11" customWidth="1"/>
    <col min="7" max="7" width="4.6640625" style="8" customWidth="1"/>
    <col min="8" max="8" width="21.5" style="2" customWidth="1"/>
    <col min="9" max="9" width="19.83203125" style="3" customWidth="1"/>
    <col min="10" max="10" width="10.6640625" style="3" customWidth="1"/>
    <col min="11" max="11" width="9.6640625" customWidth="1"/>
    <col min="12" max="12" width="22.6640625" customWidth="1"/>
    <col min="13" max="13" width="10.5" style="2" customWidth="1"/>
    <col min="15" max="15" width="13" customWidth="1"/>
    <col min="16" max="16" width="10.83203125" style="2"/>
    <col min="17" max="17" width="11.33203125" customWidth="1"/>
    <col min="18" max="18" width="16.1640625" customWidth="1"/>
    <col min="19" max="19" width="42.1640625" style="2" customWidth="1"/>
    <col min="20" max="20" width="26.33203125" style="2" customWidth="1"/>
    <col min="21" max="21" width="11.83203125" customWidth="1"/>
  </cols>
  <sheetData>
    <row r="1" spans="1:20" ht="29" customHeight="1" x14ac:dyDescent="0.25">
      <c r="A1" s="30">
        <v>2024</v>
      </c>
      <c r="B1" s="1" t="s">
        <v>0</v>
      </c>
    </row>
    <row r="2" spans="1:20" ht="29" customHeight="1" x14ac:dyDescent="0.35">
      <c r="A2" s="7"/>
      <c r="B2" s="24" t="s">
        <v>58</v>
      </c>
      <c r="C2" s="24" t="s">
        <v>61</v>
      </c>
    </row>
    <row r="3" spans="1:20" ht="29" customHeight="1" x14ac:dyDescent="0.35">
      <c r="A3" s="7"/>
      <c r="B3" s="23" t="s">
        <v>59</v>
      </c>
      <c r="C3" s="23" t="s">
        <v>85</v>
      </c>
      <c r="D3" s="31"/>
      <c r="E3" s="32">
        <v>6409.04</v>
      </c>
    </row>
    <row r="4" spans="1:20" ht="29" customHeight="1" x14ac:dyDescent="0.35">
      <c r="A4" s="7"/>
      <c r="B4" s="23" t="s">
        <v>60</v>
      </c>
      <c r="C4" s="23" t="s">
        <v>86</v>
      </c>
      <c r="D4" s="31"/>
      <c r="E4" s="2">
        <v>6476.62</v>
      </c>
    </row>
    <row r="5" spans="1:20" ht="29" customHeight="1" x14ac:dyDescent="0.35">
      <c r="A5" s="7"/>
      <c r="B5" s="1"/>
      <c r="E5" s="23" t="s">
        <v>62</v>
      </c>
    </row>
    <row r="6" spans="1:20" ht="12" customHeight="1" x14ac:dyDescent="0.35">
      <c r="A6" s="7"/>
      <c r="B6" s="1"/>
      <c r="C6" s="18"/>
    </row>
    <row r="7" spans="1:20" ht="30" customHeight="1" x14ac:dyDescent="0.2">
      <c r="B7" s="12" t="s">
        <v>5</v>
      </c>
      <c r="C7" s="13"/>
      <c r="D7" s="11"/>
      <c r="E7" s="11"/>
      <c r="G7" s="25"/>
      <c r="H7" s="26" t="s">
        <v>6</v>
      </c>
      <c r="I7" s="11"/>
      <c r="J7" s="11"/>
      <c r="K7" s="11"/>
      <c r="M7"/>
      <c r="P7"/>
      <c r="S7"/>
      <c r="T7"/>
    </row>
    <row r="8" spans="1:20" x14ac:dyDescent="0.2">
      <c r="A8" s="9"/>
      <c r="B8" s="5" t="s">
        <v>2</v>
      </c>
      <c r="C8" s="5" t="s">
        <v>3</v>
      </c>
      <c r="D8" s="5" t="s">
        <v>4</v>
      </c>
      <c r="E8" s="5" t="s">
        <v>19</v>
      </c>
      <c r="F8" s="12"/>
      <c r="G8" s="9"/>
      <c r="H8" s="5" t="s">
        <v>2</v>
      </c>
      <c r="I8" s="17" t="s">
        <v>3</v>
      </c>
      <c r="J8" s="17" t="s">
        <v>4</v>
      </c>
      <c r="K8" s="5" t="s">
        <v>19</v>
      </c>
      <c r="M8"/>
      <c r="P8"/>
      <c r="S8"/>
      <c r="T8"/>
    </row>
    <row r="9" spans="1:20" x14ac:dyDescent="0.2">
      <c r="B9" s="2"/>
      <c r="H9"/>
      <c r="I9" s="16"/>
      <c r="J9" s="16"/>
      <c r="M9"/>
      <c r="P9"/>
      <c r="S9"/>
      <c r="T9"/>
    </row>
    <row r="10" spans="1:20" x14ac:dyDescent="0.2">
      <c r="A10" s="9" t="s">
        <v>31</v>
      </c>
      <c r="B10" s="5" t="s">
        <v>18</v>
      </c>
      <c r="E10" s="2">
        <v>454.68</v>
      </c>
      <c r="G10" s="8" t="s">
        <v>31</v>
      </c>
      <c r="H10" s="1" t="s">
        <v>42</v>
      </c>
      <c r="I10" s="16"/>
      <c r="J10" s="16"/>
      <c r="K10" s="2">
        <v>286.89</v>
      </c>
      <c r="M10"/>
      <c r="P10"/>
      <c r="S10"/>
      <c r="T10"/>
    </row>
    <row r="11" spans="1:20" x14ac:dyDescent="0.2">
      <c r="A11" s="21"/>
      <c r="B11" s="4" t="s">
        <v>78</v>
      </c>
      <c r="C11">
        <v>2023</v>
      </c>
      <c r="D11" s="2">
        <v>116.68</v>
      </c>
      <c r="E11" s="2"/>
      <c r="F11" s="13"/>
      <c r="G11" s="10"/>
      <c r="H11" t="s">
        <v>43</v>
      </c>
      <c r="J11" s="2">
        <v>21.31</v>
      </c>
      <c r="K11" s="2"/>
      <c r="M11"/>
      <c r="P11"/>
      <c r="S11"/>
      <c r="T11"/>
    </row>
    <row r="12" spans="1:20" x14ac:dyDescent="0.2">
      <c r="A12" s="9"/>
      <c r="B12" s="4" t="s">
        <v>23</v>
      </c>
      <c r="C12"/>
      <c r="D12" s="2">
        <v>46</v>
      </c>
      <c r="E12" s="2"/>
      <c r="F12" s="13"/>
      <c r="G12" s="10"/>
      <c r="H12" t="s">
        <v>44</v>
      </c>
      <c r="J12" s="2">
        <v>20.41</v>
      </c>
      <c r="K12" s="2"/>
      <c r="M12"/>
      <c r="P12"/>
      <c r="S12"/>
      <c r="T12"/>
    </row>
    <row r="13" spans="1:20" x14ac:dyDescent="0.2">
      <c r="A13" s="9"/>
      <c r="B13" s="15" t="s">
        <v>22</v>
      </c>
      <c r="D13" s="2">
        <v>17</v>
      </c>
      <c r="E13" s="2"/>
      <c r="F13" s="13"/>
      <c r="G13" s="10"/>
      <c r="H13" t="s">
        <v>45</v>
      </c>
      <c r="J13" s="2">
        <v>20.65</v>
      </c>
      <c r="K13" s="2"/>
      <c r="M13"/>
      <c r="P13"/>
      <c r="S13"/>
      <c r="T13"/>
    </row>
    <row r="14" spans="1:20" x14ac:dyDescent="0.2">
      <c r="A14" s="21"/>
      <c r="B14" s="15" t="s">
        <v>24</v>
      </c>
      <c r="D14" s="2">
        <v>24.5</v>
      </c>
      <c r="E14" s="2"/>
      <c r="F14" s="13"/>
      <c r="G14" s="10"/>
      <c r="H14" t="s">
        <v>46</v>
      </c>
      <c r="J14" s="2">
        <v>22.33</v>
      </c>
      <c r="K14" s="2"/>
      <c r="M14"/>
      <c r="P14"/>
      <c r="S14"/>
      <c r="T14"/>
    </row>
    <row r="15" spans="1:20" x14ac:dyDescent="0.2">
      <c r="A15" s="21"/>
      <c r="B15" s="15" t="s">
        <v>25</v>
      </c>
      <c r="D15" s="2">
        <v>20.5</v>
      </c>
      <c r="E15" s="2"/>
      <c r="F15" s="13"/>
      <c r="G15" s="10"/>
      <c r="H15" t="s">
        <v>47</v>
      </c>
      <c r="J15" s="2">
        <v>22.3</v>
      </c>
      <c r="K15" s="2"/>
      <c r="M15"/>
      <c r="P15"/>
      <c r="S15"/>
      <c r="T15"/>
    </row>
    <row r="16" spans="1:20" x14ac:dyDescent="0.2">
      <c r="A16" s="21"/>
      <c r="B16" s="15" t="s">
        <v>26</v>
      </c>
      <c r="D16" s="2">
        <v>70</v>
      </c>
      <c r="E16" s="2"/>
      <c r="F16" s="13"/>
      <c r="G16" s="10"/>
      <c r="H16" t="s">
        <v>48</v>
      </c>
      <c r="J16" s="2">
        <v>43</v>
      </c>
      <c r="K16" s="2"/>
      <c r="M16"/>
      <c r="P16"/>
      <c r="S16"/>
      <c r="T16"/>
    </row>
    <row r="17" spans="1:20" x14ac:dyDescent="0.2">
      <c r="A17" s="21"/>
      <c r="B17" s="15" t="s">
        <v>27</v>
      </c>
      <c r="D17" s="2">
        <v>10</v>
      </c>
      <c r="E17" s="2"/>
      <c r="F17" s="13"/>
      <c r="G17" s="10"/>
      <c r="H17" t="s">
        <v>49</v>
      </c>
      <c r="J17" s="2">
        <v>20.38</v>
      </c>
      <c r="K17" s="2"/>
      <c r="M17"/>
      <c r="P17"/>
      <c r="S17"/>
      <c r="T17"/>
    </row>
    <row r="18" spans="1:20" x14ac:dyDescent="0.2">
      <c r="A18" s="21"/>
      <c r="B18" s="15" t="s">
        <v>28</v>
      </c>
      <c r="D18" s="2">
        <v>150</v>
      </c>
      <c r="E18" s="2"/>
      <c r="F18" s="13"/>
      <c r="G18" s="10"/>
      <c r="H18" s="2" t="s">
        <v>50</v>
      </c>
      <c r="J18" s="2">
        <v>20.170000000000002</v>
      </c>
      <c r="K18" s="2"/>
      <c r="M18"/>
      <c r="P18"/>
      <c r="S18"/>
      <c r="T18"/>
    </row>
    <row r="19" spans="1:20" x14ac:dyDescent="0.2">
      <c r="A19" s="21"/>
      <c r="B19" s="15" t="s">
        <v>81</v>
      </c>
      <c r="C19"/>
      <c r="D19" s="2"/>
      <c r="E19" s="2"/>
      <c r="F19" s="13"/>
      <c r="G19" s="10"/>
      <c r="H19" s="2" t="s">
        <v>51</v>
      </c>
      <c r="J19" s="2">
        <v>20.170000000000002</v>
      </c>
      <c r="K19" s="2"/>
      <c r="M19"/>
      <c r="P19"/>
      <c r="S19"/>
      <c r="T19"/>
    </row>
    <row r="20" spans="1:20" x14ac:dyDescent="0.2">
      <c r="A20" s="21" t="s">
        <v>32</v>
      </c>
      <c r="B20" s="1" t="s">
        <v>13</v>
      </c>
      <c r="C20" s="4"/>
      <c r="E20" s="2">
        <v>450</v>
      </c>
      <c r="F20" s="13"/>
      <c r="G20" s="10"/>
      <c r="H20" s="2" t="s">
        <v>52</v>
      </c>
      <c r="J20" s="2">
        <v>21.82</v>
      </c>
      <c r="K20" s="2"/>
      <c r="M20"/>
      <c r="P20"/>
      <c r="S20"/>
      <c r="T20"/>
    </row>
    <row r="21" spans="1:20" x14ac:dyDescent="0.2">
      <c r="A21" s="21"/>
      <c r="B21" s="4" t="s">
        <v>69</v>
      </c>
      <c r="C21" s="4"/>
      <c r="D21" s="2">
        <v>150</v>
      </c>
      <c r="E21" s="2"/>
      <c r="F21" s="13"/>
      <c r="G21" s="10"/>
      <c r="H21" s="2" t="s">
        <v>53</v>
      </c>
      <c r="J21" s="2">
        <v>24.94</v>
      </c>
      <c r="K21" s="2"/>
      <c r="M21"/>
      <c r="P21"/>
      <c r="S21"/>
      <c r="T21"/>
    </row>
    <row r="22" spans="1:20" x14ac:dyDescent="0.2">
      <c r="A22" s="21"/>
      <c r="B22" s="4" t="s">
        <v>70</v>
      </c>
      <c r="C22" s="4"/>
      <c r="D22" s="2">
        <v>150</v>
      </c>
      <c r="E22" s="2"/>
      <c r="G22" s="10"/>
      <c r="H22" s="2" t="s">
        <v>54</v>
      </c>
      <c r="J22" s="2">
        <v>29.41</v>
      </c>
      <c r="K22" s="2"/>
      <c r="M22"/>
      <c r="P22"/>
      <c r="S22"/>
      <c r="T22"/>
    </row>
    <row r="23" spans="1:20" x14ac:dyDescent="0.2">
      <c r="A23" s="21"/>
      <c r="B23" s="4" t="s">
        <v>71</v>
      </c>
      <c r="C23" s="4"/>
      <c r="D23" s="2">
        <v>150</v>
      </c>
      <c r="E23" s="2"/>
      <c r="G23" s="10"/>
      <c r="K23" s="2"/>
      <c r="M23"/>
      <c r="P23"/>
      <c r="S23"/>
      <c r="T23"/>
    </row>
    <row r="24" spans="1:20" x14ac:dyDescent="0.2">
      <c r="A24" s="21"/>
      <c r="B24" s="4"/>
      <c r="C24" s="4"/>
      <c r="E24" s="2"/>
      <c r="G24" s="21" t="s">
        <v>32</v>
      </c>
      <c r="H24" s="1" t="s">
        <v>1</v>
      </c>
      <c r="I24" s="16"/>
      <c r="J24" s="16"/>
      <c r="K24" s="2">
        <v>500</v>
      </c>
      <c r="M24"/>
      <c r="P24"/>
      <c r="S24"/>
      <c r="T24"/>
    </row>
    <row r="25" spans="1:20" x14ac:dyDescent="0.2">
      <c r="A25" s="21" t="s">
        <v>33</v>
      </c>
      <c r="B25" s="1" t="s">
        <v>88</v>
      </c>
      <c r="C25"/>
      <c r="D25" s="2"/>
      <c r="E25" s="2">
        <v>1299.46</v>
      </c>
      <c r="M25"/>
      <c r="P25"/>
      <c r="S25"/>
      <c r="T25"/>
    </row>
    <row r="26" spans="1:20" x14ac:dyDescent="0.2">
      <c r="A26" s="21"/>
      <c r="B26" s="4" t="s">
        <v>66</v>
      </c>
      <c r="C26"/>
      <c r="D26" s="2">
        <v>200</v>
      </c>
      <c r="E26" s="2"/>
      <c r="G26" s="21" t="s">
        <v>33</v>
      </c>
      <c r="H26" s="1" t="s">
        <v>88</v>
      </c>
      <c r="I26" s="16" t="s">
        <v>8</v>
      </c>
      <c r="J26" s="16"/>
      <c r="K26" s="2">
        <v>696.8</v>
      </c>
      <c r="M26"/>
      <c r="P26"/>
      <c r="S26"/>
      <c r="T26"/>
    </row>
    <row r="27" spans="1:20" x14ac:dyDescent="0.2">
      <c r="A27" s="21"/>
      <c r="B27" s="4" t="s">
        <v>65</v>
      </c>
      <c r="C27"/>
      <c r="D27" s="2">
        <v>500</v>
      </c>
      <c r="E27" s="2"/>
      <c r="G27" s="10"/>
      <c r="H27"/>
      <c r="I27" s="16"/>
      <c r="J27" s="16"/>
      <c r="K27" s="2"/>
      <c r="M27"/>
      <c r="P27"/>
      <c r="S27"/>
      <c r="T27"/>
    </row>
    <row r="28" spans="1:20" x14ac:dyDescent="0.2">
      <c r="A28" s="21"/>
      <c r="B28" s="4" t="s">
        <v>89</v>
      </c>
      <c r="C28"/>
      <c r="D28" s="2">
        <v>599.46</v>
      </c>
      <c r="E28" s="2"/>
      <c r="M28"/>
      <c r="P28"/>
      <c r="S28"/>
      <c r="T28"/>
    </row>
    <row r="29" spans="1:20" x14ac:dyDescent="0.2">
      <c r="A29" s="21"/>
      <c r="B29" s="4"/>
      <c r="C29"/>
      <c r="D29" s="2"/>
      <c r="E29" s="2"/>
      <c r="M29"/>
      <c r="P29"/>
      <c r="S29"/>
      <c r="T29"/>
    </row>
    <row r="30" spans="1:20" x14ac:dyDescent="0.2">
      <c r="A30" s="21" t="s">
        <v>34</v>
      </c>
      <c r="B30" s="5" t="s">
        <v>14</v>
      </c>
      <c r="D30" s="2"/>
      <c r="E30" s="2">
        <v>480</v>
      </c>
      <c r="G30" s="21" t="s">
        <v>34</v>
      </c>
      <c r="H30" s="1" t="s">
        <v>9</v>
      </c>
      <c r="I30" s="16"/>
      <c r="J30" s="16"/>
      <c r="K30" s="2">
        <v>1000</v>
      </c>
      <c r="M30"/>
      <c r="P30"/>
      <c r="S30"/>
      <c r="T30"/>
    </row>
    <row r="31" spans="1:20" x14ac:dyDescent="0.2">
      <c r="A31" s="21"/>
      <c r="B31" s="5"/>
      <c r="D31" s="2"/>
      <c r="E31" s="2"/>
      <c r="G31" s="10"/>
      <c r="H31"/>
      <c r="I31" s="16"/>
      <c r="J31" s="16"/>
      <c r="K31" s="2"/>
      <c r="M31"/>
      <c r="P31"/>
      <c r="S31"/>
      <c r="T31"/>
    </row>
    <row r="32" spans="1:20" x14ac:dyDescent="0.2">
      <c r="A32" s="21" t="s">
        <v>35</v>
      </c>
      <c r="B32" s="5" t="s">
        <v>7</v>
      </c>
      <c r="E32" s="2">
        <v>925</v>
      </c>
      <c r="G32" s="21" t="s">
        <v>35</v>
      </c>
      <c r="H32" s="1" t="s">
        <v>15</v>
      </c>
      <c r="I32" s="16" t="s">
        <v>55</v>
      </c>
      <c r="J32" s="16"/>
      <c r="K32" s="2">
        <v>323</v>
      </c>
      <c r="M32"/>
      <c r="P32"/>
      <c r="S32"/>
      <c r="T32"/>
    </row>
    <row r="33" spans="1:20" x14ac:dyDescent="0.2">
      <c r="A33" s="21"/>
      <c r="B33" s="5"/>
      <c r="E33" s="2"/>
      <c r="G33" s="10"/>
      <c r="H33"/>
      <c r="I33" s="16"/>
      <c r="J33" s="16"/>
      <c r="K33" s="2"/>
      <c r="L33" s="6"/>
      <c r="M33"/>
      <c r="P33"/>
      <c r="S33"/>
      <c r="T33"/>
    </row>
    <row r="34" spans="1:20" x14ac:dyDescent="0.2">
      <c r="A34" s="21" t="s">
        <v>36</v>
      </c>
      <c r="B34" s="5" t="s">
        <v>17</v>
      </c>
      <c r="E34" s="2"/>
      <c r="G34" s="21" t="s">
        <v>36</v>
      </c>
      <c r="H34" s="1" t="s">
        <v>10</v>
      </c>
      <c r="I34" s="16" t="s">
        <v>87</v>
      </c>
      <c r="J34" s="16"/>
      <c r="K34" s="2">
        <v>1000</v>
      </c>
      <c r="M34"/>
      <c r="P34"/>
      <c r="S34"/>
      <c r="T34"/>
    </row>
    <row r="35" spans="1:20" x14ac:dyDescent="0.2">
      <c r="A35" s="21"/>
      <c r="B35" s="2" t="s">
        <v>29</v>
      </c>
      <c r="D35" s="2">
        <v>3097</v>
      </c>
      <c r="E35" s="2">
        <v>3502</v>
      </c>
      <c r="G35" s="10"/>
      <c r="H35"/>
      <c r="I35" s="16"/>
      <c r="J35" s="16"/>
      <c r="K35" s="2"/>
      <c r="M35"/>
      <c r="P35"/>
      <c r="S35"/>
      <c r="T35"/>
    </row>
    <row r="36" spans="1:20" x14ac:dyDescent="0.2">
      <c r="A36" s="21"/>
      <c r="B36" s="2" t="s">
        <v>30</v>
      </c>
      <c r="D36" s="2">
        <v>405</v>
      </c>
      <c r="E36" s="2"/>
      <c r="G36" s="21" t="s">
        <v>37</v>
      </c>
      <c r="H36" s="5" t="s">
        <v>63</v>
      </c>
      <c r="K36" s="2">
        <v>4021.85</v>
      </c>
      <c r="M36"/>
      <c r="P36"/>
      <c r="S36"/>
      <c r="T36"/>
    </row>
    <row r="37" spans="1:20" x14ac:dyDescent="0.2">
      <c r="A37" s="21"/>
      <c r="B37" s="2"/>
      <c r="D37" s="2"/>
      <c r="E37" s="2"/>
      <c r="G37" s="10"/>
      <c r="I37" s="3" t="s">
        <v>74</v>
      </c>
      <c r="J37" s="3">
        <v>158.6</v>
      </c>
      <c r="K37" s="2"/>
      <c r="M37"/>
      <c r="P37"/>
      <c r="S37"/>
      <c r="T37"/>
    </row>
    <row r="38" spans="1:20" x14ac:dyDescent="0.2">
      <c r="A38" s="21" t="s">
        <v>37</v>
      </c>
      <c r="B38" s="5" t="s">
        <v>11</v>
      </c>
      <c r="E38" s="2">
        <v>310</v>
      </c>
      <c r="F38" s="14"/>
      <c r="G38" s="10"/>
      <c r="I38" s="3" t="s">
        <v>56</v>
      </c>
      <c r="J38" s="3">
        <v>20.45</v>
      </c>
    </row>
    <row r="39" spans="1:20" x14ac:dyDescent="0.2">
      <c r="A39" s="21"/>
      <c r="B39" s="15"/>
      <c r="D39" s="2"/>
      <c r="E39" s="2"/>
      <c r="F39" s="14"/>
      <c r="G39" s="10"/>
      <c r="I39" s="3" t="s">
        <v>75</v>
      </c>
      <c r="J39" s="3">
        <v>20.94</v>
      </c>
    </row>
    <row r="40" spans="1:20" x14ac:dyDescent="0.2">
      <c r="A40" s="21" t="s">
        <v>38</v>
      </c>
      <c r="B40" s="5" t="s">
        <v>20</v>
      </c>
      <c r="E40" s="2">
        <v>620</v>
      </c>
      <c r="F40" s="14"/>
      <c r="I40" s="3" t="s">
        <v>57</v>
      </c>
      <c r="J40" s="3">
        <v>664.8</v>
      </c>
    </row>
    <row r="41" spans="1:20" x14ac:dyDescent="0.2">
      <c r="A41" s="21"/>
      <c r="B41" s="5"/>
      <c r="E41" s="2"/>
      <c r="F41" s="14"/>
      <c r="I41" s="3" t="s">
        <v>76</v>
      </c>
      <c r="J41" s="3">
        <v>3130.89</v>
      </c>
    </row>
    <row r="42" spans="1:20" x14ac:dyDescent="0.2">
      <c r="A42" s="21" t="s">
        <v>39</v>
      </c>
      <c r="B42" s="5" t="s">
        <v>12</v>
      </c>
      <c r="E42" s="2">
        <v>5577.48</v>
      </c>
      <c r="F42" s="14"/>
      <c r="G42" s="10"/>
      <c r="H42"/>
      <c r="I42" s="16" t="s">
        <v>77</v>
      </c>
      <c r="J42" s="3">
        <v>13.97</v>
      </c>
      <c r="K42" s="2"/>
    </row>
    <row r="43" spans="1:20" x14ac:dyDescent="0.2">
      <c r="A43" s="21"/>
      <c r="B43" s="15" t="s">
        <v>68</v>
      </c>
      <c r="D43" s="2">
        <v>5511</v>
      </c>
      <c r="E43" s="2"/>
      <c r="F43" s="14"/>
      <c r="G43" s="10"/>
      <c r="H43"/>
      <c r="I43" s="16" t="s">
        <v>73</v>
      </c>
      <c r="J43" s="3">
        <v>12.2</v>
      </c>
      <c r="K43" s="2"/>
    </row>
    <row r="44" spans="1:20" x14ac:dyDescent="0.2">
      <c r="A44" s="21"/>
      <c r="B44" s="15" t="s">
        <v>67</v>
      </c>
      <c r="D44" s="2">
        <v>66.48</v>
      </c>
      <c r="E44" s="2"/>
      <c r="G44" s="10"/>
      <c r="H44"/>
      <c r="I44" s="16"/>
      <c r="J44" s="16"/>
      <c r="K44" s="2"/>
    </row>
    <row r="45" spans="1:20" x14ac:dyDescent="0.2">
      <c r="A45" s="21"/>
      <c r="B45" s="15"/>
      <c r="D45" s="2"/>
      <c r="E45" s="2"/>
      <c r="G45" s="10"/>
    </row>
    <row r="46" spans="1:20" x14ac:dyDescent="0.2">
      <c r="A46" s="21" t="s">
        <v>40</v>
      </c>
      <c r="B46" s="19" t="s">
        <v>16</v>
      </c>
      <c r="D46" s="2"/>
      <c r="E46" s="2">
        <v>15</v>
      </c>
      <c r="G46" s="10"/>
      <c r="J46" s="3" t="s">
        <v>19</v>
      </c>
      <c r="K46" s="2">
        <f>SUM(K10:K42)</f>
        <v>7828.54</v>
      </c>
    </row>
    <row r="47" spans="1:20" x14ac:dyDescent="0.2">
      <c r="A47" s="21"/>
      <c r="B47" s="19"/>
      <c r="D47" s="2"/>
      <c r="E47" s="2"/>
      <c r="G47" s="10"/>
    </row>
    <row r="48" spans="1:20" x14ac:dyDescent="0.2">
      <c r="A48" s="9" t="s">
        <v>41</v>
      </c>
      <c r="B48" s="27" t="s">
        <v>21</v>
      </c>
      <c r="D48" s="2"/>
      <c r="E48" s="2">
        <v>112.5</v>
      </c>
      <c r="G48" s="10"/>
    </row>
    <row r="49" spans="1:7" x14ac:dyDescent="0.2">
      <c r="A49" s="9"/>
      <c r="B49" s="20"/>
      <c r="D49" s="2"/>
      <c r="E49" s="2"/>
      <c r="G49" s="10"/>
    </row>
    <row r="50" spans="1:7" x14ac:dyDescent="0.2">
      <c r="A50" s="9" t="s">
        <v>64</v>
      </c>
      <c r="B50" s="27" t="s">
        <v>72</v>
      </c>
      <c r="D50" s="2"/>
      <c r="E50" s="2">
        <v>200</v>
      </c>
    </row>
    <row r="51" spans="1:7" x14ac:dyDescent="0.2">
      <c r="A51" s="9"/>
      <c r="D51" s="2"/>
      <c r="E51" s="2"/>
    </row>
    <row r="52" spans="1:7" x14ac:dyDescent="0.2">
      <c r="B52" s="1"/>
      <c r="D52" s="5" t="s">
        <v>19</v>
      </c>
      <c r="E52" s="2">
        <f>SUM(E10:E51)</f>
        <v>13946.119999999999</v>
      </c>
    </row>
    <row r="53" spans="1:7" x14ac:dyDescent="0.2">
      <c r="A53" s="10"/>
      <c r="B53" s="4"/>
      <c r="C53" s="4"/>
      <c r="D53" s="2"/>
      <c r="E53" s="2"/>
    </row>
    <row r="54" spans="1:7" x14ac:dyDescent="0.2">
      <c r="A54" s="10"/>
      <c r="B54" s="4" t="s">
        <v>83</v>
      </c>
      <c r="C54" s="4"/>
      <c r="D54" s="2"/>
      <c r="E54" s="2"/>
    </row>
    <row r="55" spans="1:7" x14ac:dyDescent="0.2">
      <c r="A55" s="29" t="s">
        <v>80</v>
      </c>
      <c r="B55" s="4" t="s">
        <v>84</v>
      </c>
      <c r="C55" s="2">
        <v>292.39999999999998</v>
      </c>
      <c r="D55" s="2"/>
      <c r="E55" s="2"/>
      <c r="G55" s="10"/>
    </row>
    <row r="56" spans="1:7" x14ac:dyDescent="0.2">
      <c r="A56" s="10"/>
      <c r="B56" s="2" t="s">
        <v>79</v>
      </c>
      <c r="D56" s="2"/>
      <c r="E56" s="2"/>
    </row>
    <row r="57" spans="1:7" x14ac:dyDescent="0.2">
      <c r="B57" s="4" t="s">
        <v>82</v>
      </c>
      <c r="C57" s="28">
        <v>338</v>
      </c>
      <c r="D57" s="2"/>
      <c r="E57" s="2"/>
    </row>
    <row r="58" spans="1:7" x14ac:dyDescent="0.2">
      <c r="C58" s="2">
        <f>SUM(C55:C57)</f>
        <v>630.4</v>
      </c>
    </row>
    <row r="59" spans="1:7" x14ac:dyDescent="0.2">
      <c r="B59" s="22"/>
    </row>
    <row r="60" spans="1:7" x14ac:dyDescent="0.2">
      <c r="B60" s="23"/>
    </row>
    <row r="61" spans="1:7" x14ac:dyDescent="0.2">
      <c r="B61" s="23"/>
    </row>
    <row r="64" spans="1:7" x14ac:dyDescent="0.2">
      <c r="B64" s="22"/>
    </row>
    <row r="65" spans="2:2" x14ac:dyDescent="0.2">
      <c r="B65" s="23"/>
    </row>
    <row r="66" spans="2:2" x14ac:dyDescent="0.2">
      <c r="B66" s="23"/>
    </row>
  </sheetData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2025-02-26T18:20:42Z</cp:lastPrinted>
  <dcterms:created xsi:type="dcterms:W3CDTF">2024-04-09T18:59:25Z</dcterms:created>
  <dcterms:modified xsi:type="dcterms:W3CDTF">2025-04-06T13:17:33Z</dcterms:modified>
</cp:coreProperties>
</file>